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<sst xmlns="http://schemas.openxmlformats.org/spreadsheetml/2006/main" count="32" uniqueCount="24">
  <si>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Iulie</t>
  </si>
  <si>
    <t>August</t>
  </si>
  <si>
    <t>Septembrie</t>
  </si>
  <si>
    <t>Octombrie</t>
  </si>
  <si>
    <t>Noiembrie</t>
  </si>
  <si>
    <t>Decembrie</t>
  </si>
  <si>
    <t>Trim III</t>
  </si>
  <si>
    <t>Trim.IV</t>
  </si>
  <si>
    <t>SemestrulI</t>
  </si>
  <si>
    <t>Furnizor</t>
  </si>
  <si>
    <t>INITIAL</t>
  </si>
  <si>
    <t>Biomedica SRL Tgv</t>
  </si>
  <si>
    <t>Promed System SRL Tgv</t>
  </si>
  <si>
    <t>Diamed SRL Pucioasa</t>
  </si>
  <si>
    <t>Euda Medical SRL Moreni</t>
  </si>
  <si>
    <t>SCM dr Vasilescu Moreni</t>
  </si>
  <si>
    <t>Amadis SRL Moreni</t>
  </si>
  <si>
    <t>Almina Trading SRL Tgv</t>
  </si>
  <si>
    <t>SCM C.Davila Tgv</t>
  </si>
  <si>
    <t>Medalex SRL Gaesti</t>
  </si>
  <si>
    <t>CMI dr Cosmiuc L.Tgv.</t>
  </si>
  <si>
    <t>Spitalul jud.de urgenta Tgv.</t>
  </si>
  <si>
    <t>Spitalul or.Gaesti</t>
  </si>
  <si>
    <t>TOTAL analize laborator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</si>
</sst>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justify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11.421875" style="0" customWidth="1"/>
    <col min="4" max="4" width="11.00390625" style="0" customWidth="1"/>
    <col min="5" max="5" width="11.140625" style="0" customWidth="1"/>
    <col min="6" max="6" width="10.8515625" style="0" customWidth="1"/>
    <col min="7" max="7" width="11.421875" style="0" customWidth="1"/>
    <col min="8" max="8" width="11.8515625" style="0" customWidth="1"/>
    <col min="9" max="9" width="12.28125" style="0" customWidth="1"/>
    <col min="10" max="10" width="28.0039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2.75">
      <c r="A2" s="4" t="s">
        <v>10</v>
      </c>
      <c r="B2" s="4" t="s">
        <v>10</v>
      </c>
      <c r="C2" s="4" t="s">
        <v>10</v>
      </c>
      <c r="D2" s="4" t="s">
        <v>10</v>
      </c>
      <c r="E2" s="4" t="s">
        <v>10</v>
      </c>
      <c r="F2" s="4" t="s">
        <v>10</v>
      </c>
      <c r="G2" s="5" t="s">
        <v>10</v>
      </c>
      <c r="H2" s="5" t="s">
        <v>10</v>
      </c>
      <c r="I2" s="5" t="s">
        <v>10</v>
      </c>
      <c r="J2" s="3"/>
    </row>
    <row r="3" spans="1:10" ht="12.75">
      <c r="A3" s="6">
        <v>64000</v>
      </c>
      <c r="B3" s="6">
        <v>64000</v>
      </c>
      <c r="C3" s="6">
        <v>68192</v>
      </c>
      <c r="D3" s="6">
        <v>68192</v>
      </c>
      <c r="E3" s="6">
        <v>64194.03</v>
      </c>
      <c r="F3" s="6">
        <v>30000</v>
      </c>
      <c r="G3" s="6">
        <f>A3+B3+C3</f>
        <v>196192</v>
      </c>
      <c r="H3" s="6">
        <f>D3+E3+F3</f>
        <v>162386.03</v>
      </c>
      <c r="I3" s="6">
        <f>G3+H3</f>
        <v>358578.03</v>
      </c>
      <c r="J3" s="7" t="s">
        <v>11</v>
      </c>
    </row>
    <row r="4" spans="1:10" ht="12.75">
      <c r="A4" s="6">
        <v>32000</v>
      </c>
      <c r="B4" s="6">
        <v>32000</v>
      </c>
      <c r="C4" s="6">
        <v>32800</v>
      </c>
      <c r="D4" s="6">
        <v>32800</v>
      </c>
      <c r="E4" s="6">
        <v>30734.45</v>
      </c>
      <c r="F4" s="6">
        <v>13000</v>
      </c>
      <c r="G4" s="6">
        <f aca="true" t="shared" si="0" ref="G4:G15">A4+B4+C4</f>
        <v>96800</v>
      </c>
      <c r="H4" s="6">
        <f aca="true" t="shared" si="1" ref="H4:H15">D4+E4+F4</f>
        <v>76534.45</v>
      </c>
      <c r="I4" s="6">
        <f aca="true" t="shared" si="2" ref="I4:I15">G4+H4</f>
        <v>173334.45</v>
      </c>
      <c r="J4" s="7" t="s">
        <v>12</v>
      </c>
    </row>
    <row r="5" spans="1:10" ht="12.75">
      <c r="A5" s="6">
        <v>27500</v>
      </c>
      <c r="B5" s="6">
        <v>27500</v>
      </c>
      <c r="C5" s="6">
        <v>27500</v>
      </c>
      <c r="D5" s="6">
        <v>28000</v>
      </c>
      <c r="E5" s="6">
        <v>18500</v>
      </c>
      <c r="F5" s="6">
        <v>10701.59</v>
      </c>
      <c r="G5" s="6">
        <f t="shared" si="0"/>
        <v>82500</v>
      </c>
      <c r="H5" s="6">
        <f t="shared" si="1"/>
        <v>57201.59</v>
      </c>
      <c r="I5" s="6">
        <f t="shared" si="2"/>
        <v>139701.59</v>
      </c>
      <c r="J5" s="7" t="s">
        <v>13</v>
      </c>
    </row>
    <row r="6" spans="1:10" ht="12.75">
      <c r="A6" s="6">
        <v>30000</v>
      </c>
      <c r="B6" s="6">
        <v>30000</v>
      </c>
      <c r="C6" s="6">
        <v>28900</v>
      </c>
      <c r="D6" s="6">
        <v>27400</v>
      </c>
      <c r="E6" s="6">
        <v>16500</v>
      </c>
      <c r="F6" s="6">
        <v>10061.65</v>
      </c>
      <c r="G6" s="6">
        <f t="shared" si="0"/>
        <v>88900</v>
      </c>
      <c r="H6" s="6">
        <f t="shared" si="1"/>
        <v>53961.65</v>
      </c>
      <c r="I6" s="6">
        <f t="shared" si="2"/>
        <v>142861.65</v>
      </c>
      <c r="J6" s="7" t="s">
        <v>14</v>
      </c>
    </row>
    <row r="7" spans="1:10" ht="12.75">
      <c r="A7" s="6">
        <v>47000</v>
      </c>
      <c r="B7" s="6">
        <v>47000</v>
      </c>
      <c r="C7" s="6">
        <v>49500</v>
      </c>
      <c r="D7" s="6">
        <v>49500</v>
      </c>
      <c r="E7" s="6">
        <v>47968.26</v>
      </c>
      <c r="F7" s="6">
        <v>20000</v>
      </c>
      <c r="G7" s="6">
        <f t="shared" si="0"/>
        <v>143500</v>
      </c>
      <c r="H7" s="6">
        <f t="shared" si="1"/>
        <v>117468.26000000001</v>
      </c>
      <c r="I7" s="6">
        <f t="shared" si="2"/>
        <v>260968.26</v>
      </c>
      <c r="J7" s="7" t="s">
        <v>15</v>
      </c>
    </row>
    <row r="8" spans="1:10" ht="12.75">
      <c r="A8" s="6">
        <v>32000</v>
      </c>
      <c r="B8" s="6">
        <v>28000</v>
      </c>
      <c r="C8" s="6">
        <v>33000</v>
      </c>
      <c r="D8" s="6">
        <v>33000</v>
      </c>
      <c r="E8" s="6">
        <v>27877.66</v>
      </c>
      <c r="F8" s="6">
        <v>16000</v>
      </c>
      <c r="G8" s="6">
        <f t="shared" si="0"/>
        <v>93000</v>
      </c>
      <c r="H8" s="6">
        <f t="shared" si="1"/>
        <v>76877.66</v>
      </c>
      <c r="I8" s="6">
        <f t="shared" si="2"/>
        <v>169877.66</v>
      </c>
      <c r="J8" s="7" t="s">
        <v>16</v>
      </c>
    </row>
    <row r="9" spans="1:10" ht="12.75">
      <c r="A9" s="6">
        <v>50000</v>
      </c>
      <c r="B9" s="6">
        <v>50000</v>
      </c>
      <c r="C9" s="6">
        <v>52500</v>
      </c>
      <c r="D9" s="6">
        <v>47500</v>
      </c>
      <c r="E9" s="6">
        <v>25000</v>
      </c>
      <c r="F9" s="6">
        <v>18165.85</v>
      </c>
      <c r="G9" s="6">
        <f t="shared" si="0"/>
        <v>152500</v>
      </c>
      <c r="H9" s="6">
        <f t="shared" si="1"/>
        <v>90665.85</v>
      </c>
      <c r="I9" s="6">
        <f t="shared" si="2"/>
        <v>243165.85</v>
      </c>
      <c r="J9" s="8" t="s">
        <v>17</v>
      </c>
    </row>
    <row r="10" spans="1:10" ht="12.75">
      <c r="A10" s="6">
        <v>42000</v>
      </c>
      <c r="B10" s="6">
        <v>42000</v>
      </c>
      <c r="C10" s="6">
        <v>44000</v>
      </c>
      <c r="D10" s="6">
        <v>44000</v>
      </c>
      <c r="E10" s="6">
        <v>37500</v>
      </c>
      <c r="F10" s="6">
        <v>17752.29</v>
      </c>
      <c r="G10" s="6">
        <f t="shared" si="0"/>
        <v>128000</v>
      </c>
      <c r="H10" s="6">
        <f t="shared" si="1"/>
        <v>99252.29000000001</v>
      </c>
      <c r="I10" s="6">
        <f t="shared" si="2"/>
        <v>227252.29</v>
      </c>
      <c r="J10" s="7" t="s">
        <v>18</v>
      </c>
    </row>
    <row r="11" spans="1:10" ht="12.75">
      <c r="A11" s="6">
        <v>25000</v>
      </c>
      <c r="B11" s="6">
        <v>25000</v>
      </c>
      <c r="C11" s="6">
        <v>27000</v>
      </c>
      <c r="D11" s="6">
        <v>27000</v>
      </c>
      <c r="E11" s="6">
        <v>23000</v>
      </c>
      <c r="F11" s="6">
        <v>11996.13</v>
      </c>
      <c r="G11" s="6">
        <f t="shared" si="0"/>
        <v>77000</v>
      </c>
      <c r="H11" s="6">
        <f t="shared" si="1"/>
        <v>61996.13</v>
      </c>
      <c r="I11" s="6">
        <f t="shared" si="2"/>
        <v>138996.13</v>
      </c>
      <c r="J11" s="7" t="s">
        <v>19</v>
      </c>
    </row>
    <row r="12" spans="1:10" ht="12.75">
      <c r="A12" s="6">
        <v>30000</v>
      </c>
      <c r="B12" s="6">
        <v>30000</v>
      </c>
      <c r="C12" s="6">
        <v>28000</v>
      </c>
      <c r="D12" s="6">
        <v>28000</v>
      </c>
      <c r="E12" s="6">
        <v>19000</v>
      </c>
      <c r="F12" s="6">
        <v>11462.81</v>
      </c>
      <c r="G12" s="6">
        <f t="shared" si="0"/>
        <v>88000</v>
      </c>
      <c r="H12" s="6">
        <f t="shared" si="1"/>
        <v>58462.81</v>
      </c>
      <c r="I12" s="6">
        <f t="shared" si="2"/>
        <v>146462.81</v>
      </c>
      <c r="J12" s="7" t="s">
        <v>20</v>
      </c>
    </row>
    <row r="13" spans="1:10" ht="12.75">
      <c r="A13" s="6">
        <v>60500</v>
      </c>
      <c r="B13" s="6">
        <v>60500</v>
      </c>
      <c r="C13" s="6">
        <v>63000</v>
      </c>
      <c r="D13" s="6">
        <v>63000</v>
      </c>
      <c r="E13" s="6">
        <v>57000</v>
      </c>
      <c r="F13" s="6">
        <v>27880.87</v>
      </c>
      <c r="G13" s="6">
        <f t="shared" si="0"/>
        <v>184000</v>
      </c>
      <c r="H13" s="6">
        <f t="shared" si="1"/>
        <v>147880.87</v>
      </c>
      <c r="I13" s="6">
        <f t="shared" si="2"/>
        <v>331880.87</v>
      </c>
      <c r="J13" s="7" t="s">
        <v>21</v>
      </c>
    </row>
    <row r="14" spans="1:10" ht="12.75">
      <c r="A14" s="6">
        <v>20570</v>
      </c>
      <c r="B14" s="6">
        <v>20570</v>
      </c>
      <c r="C14" s="6">
        <v>20000</v>
      </c>
      <c r="D14" s="6">
        <v>25000</v>
      </c>
      <c r="E14" s="6">
        <v>21480.41</v>
      </c>
      <c r="F14" s="6">
        <v>14000</v>
      </c>
      <c r="G14" s="6">
        <f t="shared" si="0"/>
        <v>61140</v>
      </c>
      <c r="H14" s="6">
        <f t="shared" si="1"/>
        <v>60480.41</v>
      </c>
      <c r="I14" s="6">
        <f t="shared" si="2"/>
        <v>121620.41</v>
      </c>
      <c r="J14" s="7" t="s">
        <v>22</v>
      </c>
    </row>
    <row r="15" spans="1:10" ht="12.75">
      <c r="A15" s="9">
        <f aca="true" t="shared" si="3" ref="A15:F15">SUM(A3:A14)</f>
        <v>460570</v>
      </c>
      <c r="B15" s="9">
        <f t="shared" si="3"/>
        <v>456570</v>
      </c>
      <c r="C15" s="9">
        <f t="shared" si="3"/>
        <v>474392</v>
      </c>
      <c r="D15" s="9">
        <f t="shared" si="3"/>
        <v>473392</v>
      </c>
      <c r="E15" s="9">
        <f t="shared" si="3"/>
        <v>388754.81</v>
      </c>
      <c r="F15" s="9">
        <f t="shared" si="3"/>
        <v>201021.19</v>
      </c>
      <c r="G15" s="9">
        <f t="shared" si="0"/>
        <v>1391532</v>
      </c>
      <c r="H15" s="9">
        <f t="shared" si="1"/>
        <v>1063168</v>
      </c>
      <c r="I15" s="9">
        <f t="shared" si="2"/>
        <v>2454700</v>
      </c>
      <c r="J15" s="10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2018-07-03T11:50:50Z</dcterms:modified>
  <cp:category/>
  <cp:version/>
  <cp:contentType/>
  <cp:contentStatus/>
</cp:coreProperties>
</file>